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emplate" sheetId="1" r:id="rId1"/>
  </sheets>
  <calcPr calcId="152511"/>
</workbook>
</file>

<file path=xl/calcChain.xml><?xml version="1.0" encoding="utf-8"?>
<calcChain xmlns="http://schemas.openxmlformats.org/spreadsheetml/2006/main">
  <c r="G4" i="1" l="1"/>
  <c r="F4" i="1"/>
  <c r="D43" i="1" l="1"/>
  <c r="C43" i="1"/>
  <c r="C14" i="1"/>
  <c r="D14" i="1"/>
  <c r="G12" i="1" s="1"/>
  <c r="F19" i="1" s="1"/>
  <c r="G8" i="1"/>
  <c r="F12" i="1" l="1"/>
  <c r="F22" i="1" s="1"/>
  <c r="F25" i="1" s="1"/>
</calcChain>
</file>

<file path=xl/sharedStrings.xml><?xml version="1.0" encoding="utf-8"?>
<sst xmlns="http://schemas.openxmlformats.org/spreadsheetml/2006/main" count="26" uniqueCount="22">
  <si>
    <t>Category</t>
  </si>
  <si>
    <t>Expenses</t>
  </si>
  <si>
    <t>Revenues</t>
  </si>
  <si>
    <t>TOTAL REVENUES</t>
  </si>
  <si>
    <t>Budgeted</t>
  </si>
  <si>
    <t>Received</t>
  </si>
  <si>
    <t>TOTAL EXPENDITURES</t>
  </si>
  <si>
    <t>Spent</t>
  </si>
  <si>
    <t>Surplus/Deficit</t>
  </si>
  <si>
    <t>Expected</t>
  </si>
  <si>
    <t>Actual</t>
  </si>
  <si>
    <t>Net Expenditures</t>
  </si>
  <si>
    <t>Levy</t>
  </si>
  <si>
    <t>Per person</t>
  </si>
  <si>
    <t>Total</t>
  </si>
  <si>
    <t>Bank Totals</t>
  </si>
  <si>
    <t>Beginning of Year</t>
  </si>
  <si>
    <t>End of Year</t>
  </si>
  <si>
    <t>WAS MONEY EMBEZZLED?</t>
  </si>
  <si>
    <t>DID THE CLUB OVERSPEND?</t>
  </si>
  <si>
    <t>BY HOW MUCH?</t>
  </si>
  <si>
    <t>Created by Adil Abdulla (1T6)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</si>
</sst>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="80" zoomScaleNormal="80" workbookViewId="0"/>
  </sheetViews>
  <sheetFormatPr defaultColWidth="20.7109375" defaultRowHeight="15" x14ac:dyDescent="0.25"/>
  <cols>
    <col min="1" max="1" width="3.28515625" style="1" customWidth="1"/>
    <col min="2" max="4" width="20.7109375" style="1"/>
    <col min="5" max="5" width="3.28515625" style="1" customWidth="1"/>
    <col min="6" max="7" width="20.7109375" style="1"/>
    <col min="8" max="8" width="3.28515625" style="1" customWidth="1"/>
    <col min="9" max="16384" width="20.7109375" style="1"/>
  </cols>
  <sheetData>
    <row r="1" spans="1:7" ht="15.75" thickBot="1" x14ac:dyDescent="0.3">
      <c r="A1" s="16" t="s">
        <v>21</v>
      </c>
    </row>
    <row r="2" spans="1:7" ht="15.75" thickBot="1" x14ac:dyDescent="0.3">
      <c r="B2" s="11" t="s">
        <v>2</v>
      </c>
      <c r="C2" s="12"/>
      <c r="D2" s="13"/>
      <c r="F2" s="11" t="s">
        <v>11</v>
      </c>
      <c r="G2" s="13"/>
    </row>
    <row r="3" spans="1:7" ht="15.75" thickBot="1" x14ac:dyDescent="0.3">
      <c r="B3" s="6" t="s">
        <v>0</v>
      </c>
      <c r="C3" s="6" t="s">
        <v>4</v>
      </c>
      <c r="D3" s="6" t="s">
        <v>5</v>
      </c>
      <c r="F3" s="6" t="s">
        <v>9</v>
      </c>
      <c r="G3" s="6" t="s">
        <v>10</v>
      </c>
    </row>
    <row r="4" spans="1:7" ht="15.75" thickBot="1" x14ac:dyDescent="0.3">
      <c r="B4" s="4"/>
      <c r="C4" s="7"/>
      <c r="D4" s="7"/>
      <c r="F4" s="10">
        <f>C43-C14</f>
        <v>0</v>
      </c>
      <c r="G4" s="10">
        <f>D43-D14</f>
        <v>0</v>
      </c>
    </row>
    <row r="5" spans="1:7" ht="15.75" thickBot="1" x14ac:dyDescent="0.3">
      <c r="B5" s="4"/>
      <c r="C5" s="7"/>
      <c r="D5" s="7"/>
    </row>
    <row r="6" spans="1:7" ht="15.75" thickBot="1" x14ac:dyDescent="0.3">
      <c r="B6" s="4"/>
      <c r="C6" s="7"/>
      <c r="D6" s="7"/>
      <c r="F6" s="11" t="s">
        <v>12</v>
      </c>
      <c r="G6" s="13"/>
    </row>
    <row r="7" spans="1:7" ht="15.75" thickBot="1" x14ac:dyDescent="0.3">
      <c r="B7" s="4"/>
      <c r="C7" s="7"/>
      <c r="D7" s="7"/>
      <c r="F7" s="6" t="s">
        <v>13</v>
      </c>
      <c r="G7" s="6" t="s">
        <v>14</v>
      </c>
    </row>
    <row r="8" spans="1:7" ht="15.75" thickBot="1" x14ac:dyDescent="0.3">
      <c r="B8" s="4"/>
      <c r="C8" s="7"/>
      <c r="D8" s="7"/>
      <c r="F8" s="10"/>
      <c r="G8" s="10">
        <f>F8*1800</f>
        <v>0</v>
      </c>
    </row>
    <row r="9" spans="1:7" ht="15.75" thickBot="1" x14ac:dyDescent="0.3">
      <c r="B9" s="4"/>
      <c r="C9" s="7"/>
      <c r="D9" s="7"/>
      <c r="F9" s="2"/>
      <c r="G9" s="2"/>
    </row>
    <row r="10" spans="1:7" ht="15.75" thickBot="1" x14ac:dyDescent="0.3">
      <c r="B10" s="4"/>
      <c r="C10" s="7"/>
      <c r="D10" s="7"/>
      <c r="F10" s="11" t="s">
        <v>8</v>
      </c>
      <c r="G10" s="13"/>
    </row>
    <row r="11" spans="1:7" ht="15.75" thickBot="1" x14ac:dyDescent="0.3">
      <c r="B11" s="4"/>
      <c r="C11" s="7"/>
      <c r="D11" s="7"/>
      <c r="F11" s="6" t="s">
        <v>9</v>
      </c>
      <c r="G11" s="6" t="s">
        <v>10</v>
      </c>
    </row>
    <row r="12" spans="1:7" ht="15.75" thickBot="1" x14ac:dyDescent="0.3">
      <c r="B12" s="4"/>
      <c r="C12" s="7"/>
      <c r="D12" s="7"/>
      <c r="F12" s="10">
        <f>G8-F4</f>
        <v>0</v>
      </c>
      <c r="G12" s="10">
        <f>G8-G4</f>
        <v>0</v>
      </c>
    </row>
    <row r="13" spans="1:7" ht="15.75" thickBot="1" x14ac:dyDescent="0.3">
      <c r="B13" s="4"/>
      <c r="C13" s="7"/>
      <c r="D13" s="7"/>
    </row>
    <row r="14" spans="1:7" ht="15.75" thickBot="1" x14ac:dyDescent="0.3">
      <c r="B14" s="6" t="s">
        <v>3</v>
      </c>
      <c r="C14" s="10">
        <f>SUM(C4:C13)</f>
        <v>0</v>
      </c>
      <c r="D14" s="10">
        <f>SUM(D4:D13)</f>
        <v>0</v>
      </c>
      <c r="F14" s="11" t="s">
        <v>15</v>
      </c>
      <c r="G14" s="13"/>
    </row>
    <row r="15" spans="1:7" ht="15.75" thickBot="1" x14ac:dyDescent="0.3">
      <c r="F15" s="6" t="s">
        <v>16</v>
      </c>
      <c r="G15" s="6" t="s">
        <v>17</v>
      </c>
    </row>
    <row r="16" spans="1:7" ht="15.75" thickBot="1" x14ac:dyDescent="0.3">
      <c r="B16" s="11" t="s">
        <v>1</v>
      </c>
      <c r="C16" s="12"/>
      <c r="D16" s="13"/>
      <c r="F16" s="10"/>
      <c r="G16" s="10"/>
    </row>
    <row r="17" spans="2:7" ht="15.75" thickBot="1" x14ac:dyDescent="0.3">
      <c r="B17" s="3" t="s">
        <v>0</v>
      </c>
      <c r="C17" s="3" t="s">
        <v>4</v>
      </c>
      <c r="D17" s="3" t="s">
        <v>7</v>
      </c>
    </row>
    <row r="18" spans="2:7" ht="15.75" thickBot="1" x14ac:dyDescent="0.3">
      <c r="B18" s="3"/>
      <c r="C18" s="9"/>
      <c r="D18" s="9"/>
      <c r="F18" s="11" t="s">
        <v>18</v>
      </c>
      <c r="G18" s="13"/>
    </row>
    <row r="19" spans="2:7" ht="15.75" thickBot="1" x14ac:dyDescent="0.3">
      <c r="B19" s="4"/>
      <c r="C19" s="7"/>
      <c r="D19" s="7"/>
      <c r="F19" s="11" t="str">
        <f>IF((G16-F16)&lt;G12,"YES","NO")</f>
        <v>NO</v>
      </c>
      <c r="G19" s="13"/>
    </row>
    <row r="20" spans="2:7" ht="15.75" thickBot="1" x14ac:dyDescent="0.3">
      <c r="B20" s="4"/>
      <c r="C20" s="7"/>
      <c r="D20" s="7"/>
    </row>
    <row r="21" spans="2:7" ht="15.75" thickBot="1" x14ac:dyDescent="0.3">
      <c r="B21" s="4"/>
      <c r="C21" s="7"/>
      <c r="D21" s="7"/>
      <c r="F21" s="11" t="s">
        <v>19</v>
      </c>
      <c r="G21" s="13"/>
    </row>
    <row r="22" spans="2:7" ht="15.75" thickBot="1" x14ac:dyDescent="0.3">
      <c r="B22" s="4"/>
      <c r="C22" s="7"/>
      <c r="D22" s="7"/>
      <c r="F22" s="11" t="str">
        <f>IF(G12&lt;F12,"YES","NO")</f>
        <v>NO</v>
      </c>
      <c r="G22" s="13"/>
    </row>
    <row r="23" spans="2:7" ht="15.75" thickBot="1" x14ac:dyDescent="0.3">
      <c r="B23" s="4"/>
      <c r="C23" s="7"/>
      <c r="D23" s="7"/>
    </row>
    <row r="24" spans="2:7" ht="15.75" thickBot="1" x14ac:dyDescent="0.3">
      <c r="B24" s="4"/>
      <c r="C24" s="7"/>
      <c r="D24" s="7"/>
      <c r="F24" s="11" t="s">
        <v>20</v>
      </c>
      <c r="G24" s="13"/>
    </row>
    <row r="25" spans="2:7" ht="15.75" thickBot="1" x14ac:dyDescent="0.3">
      <c r="B25" s="4"/>
      <c r="C25" s="7"/>
      <c r="D25" s="7"/>
      <c r="F25" s="14" t="str">
        <f>IF(F22="YES",F12-G12,"n/a")</f>
        <v>n/a</v>
      </c>
      <c r="G25" s="15"/>
    </row>
    <row r="26" spans="2:7" x14ac:dyDescent="0.25">
      <c r="B26" s="4"/>
      <c r="C26" s="7"/>
      <c r="D26" s="7"/>
    </row>
    <row r="27" spans="2:7" x14ac:dyDescent="0.25">
      <c r="B27" s="4"/>
      <c r="C27" s="7"/>
      <c r="D27" s="7"/>
    </row>
    <row r="28" spans="2:7" x14ac:dyDescent="0.25">
      <c r="B28" s="4"/>
      <c r="C28" s="7"/>
      <c r="D28" s="7"/>
    </row>
    <row r="29" spans="2:7" x14ac:dyDescent="0.25">
      <c r="B29" s="4"/>
      <c r="C29" s="7"/>
      <c r="D29" s="7"/>
    </row>
    <row r="30" spans="2:7" x14ac:dyDescent="0.25">
      <c r="B30" s="4"/>
      <c r="C30" s="7"/>
      <c r="D30" s="7"/>
    </row>
    <row r="31" spans="2:7" x14ac:dyDescent="0.25">
      <c r="B31" s="4"/>
      <c r="C31" s="7"/>
      <c r="D31" s="7"/>
    </row>
    <row r="32" spans="2:7" x14ac:dyDescent="0.25">
      <c r="B32" s="4"/>
      <c r="C32" s="7"/>
      <c r="D32" s="7"/>
    </row>
    <row r="33" spans="2:4" x14ac:dyDescent="0.25">
      <c r="B33" s="4"/>
      <c r="C33" s="7"/>
      <c r="D33" s="7"/>
    </row>
    <row r="34" spans="2:4" x14ac:dyDescent="0.25">
      <c r="B34" s="4"/>
      <c r="C34" s="7"/>
      <c r="D34" s="7"/>
    </row>
    <row r="35" spans="2:4" x14ac:dyDescent="0.25">
      <c r="B35" s="4"/>
      <c r="C35" s="7"/>
      <c r="D35" s="7"/>
    </row>
    <row r="36" spans="2:4" x14ac:dyDescent="0.25">
      <c r="B36" s="4"/>
      <c r="C36" s="7"/>
      <c r="D36" s="7"/>
    </row>
    <row r="37" spans="2:4" x14ac:dyDescent="0.25">
      <c r="B37" s="4"/>
      <c r="C37" s="7"/>
      <c r="D37" s="7"/>
    </row>
    <row r="38" spans="2:4" x14ac:dyDescent="0.25">
      <c r="B38" s="4"/>
      <c r="C38" s="7"/>
      <c r="D38" s="7"/>
    </row>
    <row r="39" spans="2:4" x14ac:dyDescent="0.25">
      <c r="B39" s="4"/>
      <c r="C39" s="7"/>
      <c r="D39" s="7"/>
    </row>
    <row r="40" spans="2:4" x14ac:dyDescent="0.25">
      <c r="B40" s="4"/>
      <c r="C40" s="7"/>
      <c r="D40" s="7"/>
    </row>
    <row r="41" spans="2:4" x14ac:dyDescent="0.25">
      <c r="B41" s="4"/>
      <c r="C41" s="7"/>
      <c r="D41" s="7"/>
    </row>
    <row r="42" spans="2:4" ht="15.75" thickBot="1" x14ac:dyDescent="0.3">
      <c r="B42" s="5"/>
      <c r="C42" s="8"/>
      <c r="D42" s="8"/>
    </row>
    <row r="43" spans="2:4" ht="15.75" thickBot="1" x14ac:dyDescent="0.3">
      <c r="B43" s="6" t="s">
        <v>6</v>
      </c>
      <c r="C43" s="10">
        <f>SUM(C18:C42)</f>
        <v>0</v>
      </c>
      <c r="D43" s="10">
        <f>SUM(D18:D42)</f>
        <v>0</v>
      </c>
    </row>
  </sheetData>
  <mergeCells count="12">
    <mergeCell ref="F25:G25"/>
    <mergeCell ref="F14:G14"/>
    <mergeCell ref="F18:G18"/>
    <mergeCell ref="F19:G19"/>
    <mergeCell ref="F21:G21"/>
    <mergeCell ref="F22:G22"/>
    <mergeCell ref="F24:G24"/>
    <mergeCell ref="B16:D16"/>
    <mergeCell ref="B2:D2"/>
    <mergeCell ref="F2:G2"/>
    <mergeCell ref="F6:G6"/>
    <mergeCell ref="F10:G10"/>
  </mergeCells>
  <conditionalFormatting sqref="F19:G19">
    <cfRule type="containsText" dxfId="3" priority="4" operator="containsText" text="YES">
      <formula>NOT(ISERROR(SEARCH("YES",F19)))</formula>
    </cfRule>
  </conditionalFormatting>
  <conditionalFormatting sqref="F18:G18">
    <cfRule type="expression" dxfId="2" priority="3">
      <formula>ISNUMBER(SEARCH("YES",F19))=TRUE</formula>
    </cfRule>
  </conditionalFormatting>
  <conditionalFormatting sqref="F21:G21">
    <cfRule type="expression" dxfId="1" priority="2">
      <formula>ISNUMBER(SEARCH("YES",F22))=TRUE</formula>
    </cfRule>
  </conditionalFormatting>
  <conditionalFormatting sqref="F22:G22">
    <cfRule type="containsText" dxfId="0" priority="1" operator="containsText" text="YES">
      <formula>NOT(ISERROR(SEARCH("YES",F22)))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2016-03-20T21:07:58Z</dcterms:modified>
</cp:coreProperties>
</file>